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<sst xmlns="http://schemas.openxmlformats.org/spreadsheetml/2006/main" count="187" uniqueCount="96">
  <si>
    <t>工事費内訳書</t>
  </si>
  <si>
    <t>住　　　　所</t>
  </si>
  <si>
    <t>商号又は名称</t>
  </si>
  <si>
    <t>代 表 者 名</t>
  </si>
  <si>
    <t>工 事 名</t>
  </si>
  <si>
    <t>Ｒ１三土　大利辻線　三・池田大利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</si>
  <si>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</si>
  <si>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</si>
  <si>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</si>
  <si>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</si>
  <si>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</si>
  <si>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</si>
  <si>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</si>
  <si>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</si>
  <si>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</si>
  <si>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</si>
  <si>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
　　軟岩</t>
  </si>
  <si>
    <t>m3</t>
  </si>
  <si>
    <t>積込吊上</t>
  </si>
  <si>
    <t>残土処理工</t>
  </si>
  <si>
    <t>土砂等運搬</t>
  </si>
  <si>
    <t>残土等処分</t>
  </si>
  <si>
    <t>法面工</t>
  </si>
  <si>
    <t>法面吹付工</t>
  </si>
  <si>
    <t>ﾓﾙﾀﾙ吹付</t>
  </si>
  <si>
    <t>m2</t>
  </si>
  <si>
    <t>ｱﾝｶｰ工</t>
  </si>
  <si>
    <t>ｱﾝｶｰ工材料費(ｱﾝｶｰ)
　　設計ｱﾝｶｰ力　Td=72.2kN</t>
  </si>
  <si>
    <t>本</t>
  </si>
  <si>
    <t>ｱﾝｶｰ工材料費(ｱﾝｶｰ)
　　設計ｱﾝｶｰ力　Td=162.5kN</t>
  </si>
  <si>
    <t>削孔(ｱﾝｶｰ)
　　石積</t>
  </si>
  <si>
    <t>m</t>
  </si>
  <si>
    <t>削孔(ｱﾝｶｰ)
　　土砂</t>
  </si>
  <si>
    <t>削孔(ｱﾝｶｰ)
　　岩</t>
  </si>
  <si>
    <t>ｱﾝｶｰ鋼材加工･組立･挿入･緊張･定着･頭部処理(ｱﾝｶｰ)</t>
  </si>
  <si>
    <t>ｸﾞﾗｳﾄ注入</t>
  </si>
  <si>
    <t>ﾎﾞｰﾘﾝｸﾞﾏｼﾝ移設</t>
  </si>
  <si>
    <t>回</t>
  </si>
  <si>
    <t>足場(ｱﾝｶｰ)</t>
  </si>
  <si>
    <t>空m3</t>
  </si>
  <si>
    <t>鉄筋挿入工</t>
  </si>
  <si>
    <t>鉄筋挿入</t>
  </si>
  <si>
    <t>足場(鉄筋挿入)</t>
  </si>
  <si>
    <t>擁壁工</t>
  </si>
  <si>
    <t>場所打擁壁工
　　張出擁壁</t>
  </si>
  <si>
    <t xml:space="preserve">ｺﾝｸﾘｰﾄ　</t>
  </si>
  <si>
    <t xml:space="preserve">型枠　</t>
  </si>
  <si>
    <t xml:space="preserve">鉄筋工　</t>
  </si>
  <si>
    <t>t</t>
  </si>
  <si>
    <t xml:space="preserve">目地板　</t>
  </si>
  <si>
    <t xml:space="preserve">水抜ﾊﾟｲﾌﾟ　</t>
  </si>
  <si>
    <t>ｍ</t>
  </si>
  <si>
    <t>箱抜き管</t>
  </si>
  <si>
    <t xml:space="preserve">足場工　</t>
  </si>
  <si>
    <t>掛m2</t>
  </si>
  <si>
    <t xml:space="preserve">支保工　</t>
  </si>
  <si>
    <t xml:space="preserve">間詰ｺﾝｸﾘｰﾄ　</t>
  </si>
  <si>
    <t xml:space="preserve">ﾍﾟｰﾗｲﾝｺﾝｸﾘｰﾄ　</t>
  </si>
  <si>
    <t>裏石積</t>
  </si>
  <si>
    <t>1号基礎ｺﾝｸﾘｰﾄ工</t>
  </si>
  <si>
    <t>3号基礎ｺﾝｸﾘｰﾄ工</t>
  </si>
  <si>
    <t>間詰ｺﾝｸﾘｰﾄ</t>
  </si>
  <si>
    <t>平張ｺﾝｸﾘｰﾄ</t>
  </si>
  <si>
    <t>取合擁壁工</t>
  </si>
  <si>
    <t>水抜きﾊﾟｲﾌﾟ</t>
  </si>
  <si>
    <t>埋戻ｺﾝｸﾘｰﾄ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</si>
  <si>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</si>
  <si>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</si>
  <si>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</si>
  <si>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</si>
  <si>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</si>
  <si>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</si>
  <si>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</si>
  <si>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</si>
  <si>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</si>
  <si>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</si>
  <si>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</si>
  <si>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</si>
  <si>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舗装</t>
  </si>
  <si>
    <t>防護柵工</t>
  </si>
  <si>
    <t>路側防護柵工</t>
  </si>
  <si>
    <t>ｶﾞｰﾄﾞﾚｰﾙ
　　（Fﾌﾞﾛｯｸ，Gﾌﾞﾛｯｸ）</t>
  </si>
  <si>
    <t>補強筋　
　　（Fﾌﾞﾛｯｸ，Gﾌﾞﾛｯｸ）</t>
  </si>
  <si>
    <t>箇所</t>
  </si>
  <si>
    <t>ｶﾞｰﾄﾞﾚｰﾙ
　　（取合擁壁部）</t>
  </si>
  <si>
    <t>補強筋　
　　（取合擁壁部）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</si>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</sst>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G11+G18+G35+G70+G78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G19+G21+G32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G22+G23+G24+G25+G26+G27+G28+G29+G30+G31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4" t="n">
        <v>1.2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31</v>
      </c>
      <c r="F25" s="14" t="n">
        <v>2.9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31</v>
      </c>
      <c r="F26" s="14" t="n">
        <v>46.7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28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28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417.0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39</v>
      </c>
      <c r="F34" s="13" t="n">
        <v>180.0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G36+G49+G54+G61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G37+G38+G39+G40+G41+G42+G43+G44+G45+G46+G47+G48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17</v>
      </c>
      <c r="F37" s="13" t="n">
        <v>42.0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25</v>
      </c>
      <c r="F38" s="13" t="n">
        <v>85.0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47</v>
      </c>
      <c r="E39" s="12" t="s">
        <v>48</v>
      </c>
      <c r="F39" s="14" t="n">
        <v>0.51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48</v>
      </c>
      <c r="F40" s="14" t="n">
        <v>4.71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49</v>
      </c>
      <c r="E41" s="12" t="s">
        <v>25</v>
      </c>
      <c r="F41" s="13" t="n">
        <v>7.0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51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52</v>
      </c>
      <c r="E43" s="12" t="s">
        <v>51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53</v>
      </c>
      <c r="E44" s="12" t="s">
        <v>54</v>
      </c>
      <c r="F44" s="13" t="n">
        <v>67.0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55</v>
      </c>
      <c r="E45" s="12" t="s">
        <v>39</v>
      </c>
      <c r="F45" s="13" t="n">
        <v>34.0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56</v>
      </c>
      <c r="E46" s="12" t="s">
        <v>17</v>
      </c>
      <c r="F46" s="13" t="n">
        <v>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57</v>
      </c>
      <c r="E47" s="12" t="s">
        <v>25</v>
      </c>
      <c r="F47" s="13" t="n">
        <v>10.0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58</v>
      </c>
      <c r="E48" s="12" t="s">
        <v>25</v>
      </c>
      <c r="F48" s="13" t="n">
        <v>9.0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59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45</v>
      </c>
      <c r="E50" s="12" t="s">
        <v>17</v>
      </c>
      <c r="F50" s="14" t="n">
        <v>0.5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25</v>
      </c>
      <c r="F51" s="14" t="n">
        <v>0.6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25</v>
      </c>
      <c r="F52" s="14" t="n">
        <v>0.1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54</v>
      </c>
      <c r="F53" s="13" t="n">
        <v>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G55+G56+G57+G58+G59+G60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45</v>
      </c>
      <c r="E55" s="12" t="s">
        <v>17</v>
      </c>
      <c r="F55" s="14" t="n">
        <v>5.4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46</v>
      </c>
      <c r="E56" s="12" t="s">
        <v>25</v>
      </c>
      <c r="F56" s="13" t="n">
        <v>11.0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25</v>
      </c>
      <c r="F57" s="14" t="n">
        <v>0.5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53</v>
      </c>
      <c r="E58" s="12" t="s">
        <v>54</v>
      </c>
      <c r="F58" s="13" t="n">
        <v>39.0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61</v>
      </c>
      <c r="E59" s="12" t="s">
        <v>17</v>
      </c>
      <c r="F59" s="14" t="n">
        <v>2.3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62</v>
      </c>
      <c r="E60" s="12" t="s">
        <v>17</v>
      </c>
      <c r="F60" s="14" t="n">
        <v>0.2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63</v>
      </c>
      <c r="D61" s="11"/>
      <c r="E61" s="12" t="s">
        <v>13</v>
      </c>
      <c r="F61" s="13" t="n">
        <v>1.0</v>
      </c>
      <c r="G61" s="15">
        <f>G62+G63+G64+G65+G66+G67+G68+G69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45</v>
      </c>
      <c r="E62" s="12" t="s">
        <v>17</v>
      </c>
      <c r="F62" s="13" t="n">
        <v>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46</v>
      </c>
      <c r="E63" s="12" t="s">
        <v>25</v>
      </c>
      <c r="F63" s="14" t="n">
        <v>9.3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49</v>
      </c>
      <c r="E64" s="12" t="s">
        <v>25</v>
      </c>
      <c r="F64" s="14" t="n">
        <v>2.4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64</v>
      </c>
      <c r="E65" s="12" t="s">
        <v>31</v>
      </c>
      <c r="F65" s="14" t="n">
        <v>1.7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53</v>
      </c>
      <c r="E66" s="12" t="s">
        <v>54</v>
      </c>
      <c r="F66" s="13" t="n">
        <v>9.0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61</v>
      </c>
      <c r="E67" s="12" t="s">
        <v>17</v>
      </c>
      <c r="F67" s="14" t="n">
        <v>0.4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65</v>
      </c>
      <c r="E68" s="12" t="s">
        <v>17</v>
      </c>
      <c r="F68" s="14" t="n">
        <v>0.1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57</v>
      </c>
      <c r="E69" s="12" t="s">
        <v>25</v>
      </c>
      <c r="F69" s="14" t="n">
        <v>2.5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66</v>
      </c>
      <c r="C70" s="11"/>
      <c r="D70" s="11"/>
      <c r="E70" s="12" t="s">
        <v>13</v>
      </c>
      <c r="F70" s="13" t="n">
        <v>1.0</v>
      </c>
      <c r="G70" s="15">
        <f>G71+G73+G75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67</v>
      </c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68</v>
      </c>
      <c r="E72" s="12" t="s">
        <v>31</v>
      </c>
      <c r="F72" s="14" t="n">
        <v>12.5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69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70</v>
      </c>
      <c r="E74" s="12" t="s">
        <v>17</v>
      </c>
      <c r="F74" s="13" t="n">
        <v>2.0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71</v>
      </c>
      <c r="D75" s="11"/>
      <c r="E75" s="12" t="s">
        <v>13</v>
      </c>
      <c r="F75" s="13" t="n">
        <v>1.0</v>
      </c>
      <c r="G75" s="15">
        <f>G76+G77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72</v>
      </c>
      <c r="E76" s="12" t="s">
        <v>17</v>
      </c>
      <c r="F76" s="13" t="n">
        <v>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17</v>
      </c>
      <c r="F77" s="13" t="n">
        <v>2.0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74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75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76</v>
      </c>
      <c r="E80" s="12" t="s">
        <v>77</v>
      </c>
      <c r="F80" s="13" t="n">
        <v>40.0</v>
      </c>
      <c r="G80" s="16"/>
      <c r="I80" s="17" t="n">
        <v>71.0</v>
      </c>
      <c r="J80" s="18" t="n">
        <v>4.0</v>
      </c>
    </row>
    <row r="81" ht="42.0" customHeight="true">
      <c r="A81" s="10" t="s">
        <v>78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1.0</v>
      </c>
    </row>
    <row r="82" ht="42.0" customHeight="true">
      <c r="A82" s="10"/>
      <c r="B82" s="11" t="s">
        <v>79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80</v>
      </c>
      <c r="D83" s="11"/>
      <c r="E83" s="12" t="s">
        <v>13</v>
      </c>
      <c r="F83" s="13" t="n">
        <v>1.0</v>
      </c>
      <c r="G83" s="15">
        <f>G84+G85+G86+G87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81</v>
      </c>
      <c r="E84" s="12" t="s">
        <v>31</v>
      </c>
      <c r="F84" s="14" t="n">
        <v>12.5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82</v>
      </c>
      <c r="E85" s="12" t="s">
        <v>83</v>
      </c>
      <c r="F85" s="13" t="n">
        <v>7.0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84</v>
      </c>
      <c r="E86" s="12" t="s">
        <v>31</v>
      </c>
      <c r="F86" s="14" t="n">
        <v>2.1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85</v>
      </c>
      <c r="E87" s="12" t="s">
        <v>83</v>
      </c>
      <c r="F87" s="13" t="n">
        <v>2.0</v>
      </c>
      <c r="G87" s="16"/>
      <c r="I87" s="17" t="n">
        <v>78.0</v>
      </c>
      <c r="J87" s="18" t="n">
        <v>4.0</v>
      </c>
    </row>
    <row r="88" ht="42.0" customHeight="true">
      <c r="A88" s="10" t="s">
        <v>86</v>
      </c>
      <c r="B88" s="11"/>
      <c r="C88" s="11"/>
      <c r="D88" s="11"/>
      <c r="E88" s="12" t="s">
        <v>13</v>
      </c>
      <c r="F88" s="13" t="n">
        <v>1.0</v>
      </c>
      <c r="G88" s="15">
        <f>G11+G18+G35+G70+G78+G82</f>
      </c>
      <c r="I88" s="17" t="n">
        <v>79.0</v>
      </c>
      <c r="J88" s="18" t="n">
        <v>20.0</v>
      </c>
    </row>
    <row r="89" ht="42.0" customHeight="true">
      <c r="A89" s="10" t="s">
        <v>87</v>
      </c>
      <c r="B89" s="11"/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200.0</v>
      </c>
    </row>
    <row r="90" ht="42.0" customHeight="true">
      <c r="A90" s="10"/>
      <c r="B90" s="11" t="s">
        <v>88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/>
    </row>
    <row r="91" ht="42.0" customHeight="true">
      <c r="A91" s="10" t="s">
        <v>89</v>
      </c>
      <c r="B91" s="11"/>
      <c r="C91" s="11"/>
      <c r="D91" s="11"/>
      <c r="E91" s="12" t="s">
        <v>13</v>
      </c>
      <c r="F91" s="13" t="n">
        <v>1.0</v>
      </c>
      <c r="G91" s="15">
        <f>G88+G89</f>
      </c>
      <c r="I91" s="17" t="n">
        <v>82.0</v>
      </c>
      <c r="J91" s="18"/>
    </row>
    <row r="92" ht="42.0" customHeight="true">
      <c r="A92" s="10"/>
      <c r="B92" s="11" t="s">
        <v>90</v>
      </c>
      <c r="C92" s="11"/>
      <c r="D92" s="11"/>
      <c r="E92" s="12" t="s">
        <v>13</v>
      </c>
      <c r="F92" s="13" t="n">
        <v>1.0</v>
      </c>
      <c r="G92" s="16"/>
      <c r="I92" s="17" t="n">
        <v>83.0</v>
      </c>
      <c r="J92" s="18" t="n">
        <v>210.0</v>
      </c>
    </row>
    <row r="93" ht="42.0" customHeight="true">
      <c r="A93" s="10" t="s">
        <v>91</v>
      </c>
      <c r="B93" s="11"/>
      <c r="C93" s="11"/>
      <c r="D93" s="11"/>
      <c r="E93" s="12" t="s">
        <v>13</v>
      </c>
      <c r="F93" s="13" t="n">
        <v>1.0</v>
      </c>
      <c r="G93" s="15">
        <f>G88+G89+G92</f>
      </c>
      <c r="I93" s="17" t="n">
        <v>84.0</v>
      </c>
      <c r="J93" s="18"/>
    </row>
    <row r="94" ht="42.0" customHeight="true">
      <c r="A94" s="10"/>
      <c r="B94" s="11" t="s">
        <v>92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 t="n">
        <v>220.0</v>
      </c>
    </row>
    <row r="95" ht="42.0" customHeight="true">
      <c r="A95" s="10" t="s">
        <v>93</v>
      </c>
      <c r="B95" s="11"/>
      <c r="C95" s="11"/>
      <c r="D95" s="11"/>
      <c r="E95" s="12" t="s">
        <v>13</v>
      </c>
      <c r="F95" s="13" t="n">
        <v>1.0</v>
      </c>
      <c r="G95" s="15">
        <f>G93+G94</f>
      </c>
      <c r="I95" s="17" t="n">
        <v>86.0</v>
      </c>
      <c r="J95" s="18" t="n">
        <v>30.0</v>
      </c>
    </row>
    <row r="96" ht="42.0" customHeight="true">
      <c r="A96" s="19" t="s">
        <v>94</v>
      </c>
      <c r="B96" s="20"/>
      <c r="C96" s="20"/>
      <c r="D96" s="20"/>
      <c r="E96" s="21" t="s">
        <v>95</v>
      </c>
      <c r="F96" s="22" t="s">
        <v>95</v>
      </c>
      <c r="G96" s="24">
        <f>G95</f>
      </c>
      <c r="I96" s="26" t="n">
        <v>87.0</v>
      </c>
      <c r="J9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C21: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C32:D32"/>
    <mergeCell ref="D33"/>
    <mergeCell ref="D34"/>
    <mergeCell ref="B35:D35"/>
    <mergeCell ref="C36: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C61:D61"/>
    <mergeCell ref="D62"/>
    <mergeCell ref="D63"/>
    <mergeCell ref="D64"/>
    <mergeCell ref="D65"/>
    <mergeCell ref="D66"/>
    <mergeCell ref="D67"/>
    <mergeCell ref="D68"/>
    <mergeCell ref="D69"/>
    <mergeCell ref="B70:D70"/>
    <mergeCell ref="C71:D71"/>
    <mergeCell ref="D72"/>
    <mergeCell ref="C73:D73"/>
    <mergeCell ref="D74"/>
    <mergeCell ref="C75:D75"/>
    <mergeCell ref="D76"/>
    <mergeCell ref="D77"/>
    <mergeCell ref="B78:D78"/>
    <mergeCell ref="C79:D79"/>
    <mergeCell ref="D80"/>
    <mergeCell ref="A81:D81"/>
    <mergeCell ref="B82:D82"/>
    <mergeCell ref="C83:D83"/>
    <mergeCell ref="D84"/>
    <mergeCell ref="D85"/>
    <mergeCell ref="D86"/>
    <mergeCell ref="D87"/>
    <mergeCell ref="A88:D88"/>
    <mergeCell ref="A89:D89"/>
    <mergeCell ref="B90:D90"/>
    <mergeCell ref="A91:D91"/>
    <mergeCell ref="B92:D92"/>
    <mergeCell ref="A93:D93"/>
    <mergeCell ref="B94:D94"/>
    <mergeCell ref="A95:D95"/>
    <mergeCell ref="A96:D9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2019-08-06T04:21:39Z</dcterms:created>
  <dc:creator>Apache POI</dc:creator>
</cp:coreProperties>
</file>